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2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<sst xmlns="http://schemas.openxmlformats.org/spreadsheetml/2006/main" count="119" uniqueCount="107">
  <si>
    <t xml:space="preserve">Баланс имущества, </t>
  </si>
  <si>
    <t xml:space="preserve">составляющего Интервальный паевой инвестиционный фонд </t>
  </si>
  <si>
    <t xml:space="preserve">смешанных инвестиций "Энергия-инвест" под управлением </t>
  </si>
  <si>
    <t>общества с ограниченной ответственностью "Управляющая компания "Энергия-инвест"</t>
  </si>
  <si>
    <t>по состоянию на 29 Января 2016 г.</t>
  </si>
  <si>
    <t>Правила зарегистрированы 16.03.2010, № 0044-52842352-8.</t>
  </si>
  <si>
    <t>Лицензия УК выдана 25.03.02, № 21-000-1-00061.</t>
  </si>
  <si>
    <t>тыс. руб.</t>
  </si>
  <si>
    <t>Имущество (обязательства)</t>
  </si>
  <si>
    <t>Код стр</t>
  </si>
  <si>
    <t>На начало года</t>
  </si>
  <si>
    <t>На 29.01.16</t>
  </si>
  <si>
    <t>1</t>
  </si>
  <si>
    <t>2</t>
  </si>
  <si>
    <t>3</t>
  </si>
  <si>
    <t>4</t>
  </si>
  <si>
    <t>Имущество, составляющее паевой инвестиционный фонд</t>
  </si>
  <si>
    <t>Денежные средства на банковских счетах, всего</t>
  </si>
  <si>
    <t>010</t>
  </si>
  <si>
    <t>в том числе</t>
  </si>
  <si>
    <t xml:space="preserve"> - в рублях </t>
  </si>
  <si>
    <t>011</t>
  </si>
  <si>
    <t xml:space="preserve"> - в иностранной валюте</t>
  </si>
  <si>
    <t>012</t>
  </si>
  <si>
    <t>Денежные средства в банковских вкладах, всего</t>
  </si>
  <si>
    <t>020</t>
  </si>
  <si>
    <t>021</t>
  </si>
  <si>
    <t>022</t>
  </si>
  <si>
    <t>Ценные бумаги российских эмитентов, имеющие признаваемую котировку, всего</t>
  </si>
  <si>
    <t>030</t>
  </si>
  <si>
    <t xml:space="preserve"> - акции</t>
  </si>
  <si>
    <t>031</t>
  </si>
  <si>
    <t xml:space="preserve"> - облигации</t>
  </si>
  <si>
    <t>032</t>
  </si>
  <si>
    <t xml:space="preserve">    в том числе по срокам погашения:</t>
  </si>
  <si>
    <t xml:space="preserve">           - до 1 года</t>
  </si>
  <si>
    <t xml:space="preserve">           - от 1 года до 3 лет</t>
  </si>
  <si>
    <t>В том числе по видам имущества, стоимость которого составляет 5 и более процентов от общей стоимости имущества:</t>
  </si>
  <si>
    <t xml:space="preserve">        Обл. ПАО "ГМК "Норильский никель", БО-01, 4B02-01-40155-F</t>
  </si>
  <si>
    <t xml:space="preserve">        Обл. ПАО "МОЭСК", БО-03, 4B02-03-65116-D</t>
  </si>
  <si>
    <t xml:space="preserve">           - более трех лет</t>
  </si>
  <si>
    <t xml:space="preserve">        Обл. ВТБ 6 в. 40501000В</t>
  </si>
  <si>
    <t xml:space="preserve">        Обл. Калужской области, RU34005KLG0</t>
  </si>
  <si>
    <t xml:space="preserve">        Обл. ОАО "Россельхозбанк", 10 в., 41003349B</t>
  </si>
  <si>
    <t xml:space="preserve">        Обл. ПАО "Газпром нефть", 4-08-00146-A</t>
  </si>
  <si>
    <t>Ценные бумаги российских эмитентов, не имеющие признаваемую котировку, всего</t>
  </si>
  <si>
    <t>040</t>
  </si>
  <si>
    <t>в том числе:</t>
  </si>
  <si>
    <t>041</t>
  </si>
  <si>
    <t>042</t>
  </si>
  <si>
    <t xml:space="preserve">        ОФЗ 25077</t>
  </si>
  <si>
    <t xml:space="preserve"> - векселя </t>
  </si>
  <si>
    <t>043</t>
  </si>
  <si>
    <t xml:space="preserve"> - иные ценные бумаги</t>
  </si>
  <si>
    <t>044</t>
  </si>
  <si>
    <t>Дебиторская задолженность, в том числе:</t>
  </si>
  <si>
    <t>050</t>
  </si>
  <si>
    <t xml:space="preserve"> - средства, переданные профессиональным участникам РЦБ</t>
  </si>
  <si>
    <t>051</t>
  </si>
  <si>
    <t xml:space="preserve"> - дебиторская задолженность по сделкам купли-продажи имущества</t>
  </si>
  <si>
    <t>052</t>
  </si>
  <si>
    <t xml:space="preserve"> - дебиторская задолженность по процентному (купонному) доходу по банковским вкладам и ценным бумагам</t>
  </si>
  <si>
    <t>053</t>
  </si>
  <si>
    <t xml:space="preserve"> - прочая дебиторская задолженность</t>
  </si>
  <si>
    <t>054</t>
  </si>
  <si>
    <t>Инвестиционные паи паевых инвестиционных фондов</t>
  </si>
  <si>
    <t>060</t>
  </si>
  <si>
    <t>Ценные бумаги иностранных эмитентов, всего в том числе:</t>
  </si>
  <si>
    <t>070</t>
  </si>
  <si>
    <t xml:space="preserve"> - ценные бумаги иностранных государств</t>
  </si>
  <si>
    <t>071</t>
  </si>
  <si>
    <t xml:space="preserve"> - ценные бумаги международных финансовых организаций</t>
  </si>
  <si>
    <t>072</t>
  </si>
  <si>
    <t xml:space="preserve"> - акции иностранных акционерных обществ</t>
  </si>
  <si>
    <t>073</t>
  </si>
  <si>
    <t xml:space="preserve"> - облигации иностранных коммерческих организаций</t>
  </si>
  <si>
    <t>074</t>
  </si>
  <si>
    <t>Доли в российских обществах с ограниченной ответственностью</t>
  </si>
  <si>
    <t>080</t>
  </si>
  <si>
    <t>Доходные вложения в материальные ценности, всего: в том числе</t>
  </si>
  <si>
    <t>090</t>
  </si>
  <si>
    <t xml:space="preserve"> - объекты недвижимого имущества, кроме строящихся и реконструируемых объектов</t>
  </si>
  <si>
    <t>091</t>
  </si>
  <si>
    <t xml:space="preserve"> - строящиеся и реконструируемые объекты недвижимого имущества</t>
  </si>
  <si>
    <t>092</t>
  </si>
  <si>
    <t xml:space="preserve"> - имущественные права на недвижимое имущество</t>
  </si>
  <si>
    <t>093</t>
  </si>
  <si>
    <t xml:space="preserve"> - проектно-сметная документация</t>
  </si>
  <si>
    <t>094</t>
  </si>
  <si>
    <t>ИТОГО ИМУЩЕСТВА: (строки 010+020+030+040+050+060+070+080+090)</t>
  </si>
  <si>
    <t>100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</si>
  <si>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</si>
  <si>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</si>
  <si>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>110</t>
  </si>
  <si>
    <t>Резервы на выплату вознаграждений</t>
  </si>
  <si>
    <t>120</t>
  </si>
  <si>
    <t>Инвестиционные паи</t>
  </si>
  <si>
    <t>130</t>
  </si>
  <si>
    <t>ИТОГО ОБЯЗАТЕЛЬСТВА:(строки 110+120+130)</t>
  </si>
  <si>
    <t>140</t>
  </si>
  <si>
    <t>Директор Управляющей компании                                                                     _____</t>
  </si>
  <si>
    <t>________________</t>
  </si>
  <si>
    <t>Полуэктов М.Л.</t>
  </si>
  <si>
    <t>Уполномоченное должностное лицо,</t>
  </si>
  <si>
    <t>ответственное за ведение бух.учета Фонда                                                         _____</t>
  </si>
  <si>
    <t>Князькова Т.В.</t>
  </si>
  <si>
    <t xml:space="preserve">        Обл. ОАО "Ростелеком", 19с., 4-66-00124-A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</si>
</sst>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2" fontId="2" fillId="0" borderId="1" xfId="0" applyFont="1" applyBorder="1" applyAlignment="1">
      <alignment horizontal="right"/>
    </xf>
    <xf numFmtId="4" fontId="2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2" fontId="3" fillId="0" borderId="1" xfId="0" applyFont="1" applyBorder="1" applyAlignment="1">
      <alignment horizontal="right"/>
    </xf>
    <xf numFmtId="4" fontId="3" fillId="0" borderId="1" xfId="0" applyFont="1" applyBorder="1" applyAlignment="1">
      <alignment horizontal="right"/>
    </xf>
    <xf numFmtId="2" fontId="1" fillId="0" borderId="1" xfId="0" applyFont="1" applyBorder="1" applyAlignment="1">
      <alignment horizontal="right"/>
    </xf>
    <xf numFmtId="4" fontId="1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4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9"/>
  <sheetViews>
    <sheetView tabSelected="1" workbookViewId="0" topLeftCell="A1">
      <selection activeCell="C41" sqref="C41"/>
    </sheetView>
  </sheetViews>
  <sheetFormatPr defaultColWidth="9.33203125" defaultRowHeight="11.25"/>
  <cols>
    <col min="1" max="1" width="59.83203125" style="1" customWidth="1"/>
    <col min="2" max="2" width="10.5" style="1" customWidth="1"/>
    <col min="3" max="3" width="18.16015625" style="1" customWidth="1"/>
    <col min="4" max="4" width="18.33203125" style="1" customWidth="1"/>
    <col min="5" max="16384" width="10.5" style="1" customWidth="1"/>
  </cols>
  <sheetData>
    <row r="1" spans="1:4" s="3" customFormat="1" ht="12.75">
      <c r="A1" s="21" t="s">
        <v>0</v>
      </c>
      <c r="B1" s="21"/>
      <c r="C1" s="21"/>
      <c r="D1" s="21"/>
    </row>
    <row r="2" spans="1:4" s="3" customFormat="1" ht="12.75">
      <c r="A2" s="21" t="s">
        <v>1</v>
      </c>
      <c r="B2" s="21"/>
      <c r="C2" s="21"/>
      <c r="D2" s="21"/>
    </row>
    <row r="3" spans="1:4" s="2" customFormat="1" ht="12.75">
      <c r="A3" s="21" t="s">
        <v>2</v>
      </c>
      <c r="B3" s="21"/>
      <c r="C3" s="21"/>
      <c r="D3" s="21"/>
    </row>
    <row r="4" spans="1:4" s="2" customFormat="1" ht="12.75">
      <c r="A4" s="21" t="s">
        <v>3</v>
      </c>
      <c r="B4" s="21"/>
      <c r="C4" s="21"/>
      <c r="D4" s="21"/>
    </row>
    <row r="5" spans="1:4" s="2" customFormat="1" ht="12.75">
      <c r="A5" s="21" t="s">
        <v>4</v>
      </c>
      <c r="B5" s="21"/>
      <c r="C5" s="21"/>
      <c r="D5" s="21"/>
    </row>
    <row r="7" ht="12.75">
      <c r="A7" s="3" t="s">
        <v>5</v>
      </c>
    </row>
    <row r="8" ht="12.75">
      <c r="A8" s="3" t="s">
        <v>6</v>
      </c>
    </row>
    <row r="9" ht="12.75">
      <c r="D9" s="1" t="s">
        <v>7</v>
      </c>
    </row>
    <row r="10" spans="1:4" ht="12.75" customHeight="1">
      <c r="A10" s="4" t="s">
        <v>8</v>
      </c>
      <c r="B10" s="4" t="s">
        <v>9</v>
      </c>
      <c r="C10" s="4" t="s">
        <v>10</v>
      </c>
      <c r="D10" s="4" t="s">
        <v>11</v>
      </c>
    </row>
    <row r="11" spans="1:4" ht="15" customHeight="1">
      <c r="A11" s="5" t="s">
        <v>12</v>
      </c>
      <c r="B11" s="5" t="s">
        <v>13</v>
      </c>
      <c r="C11" s="5" t="s">
        <v>14</v>
      </c>
      <c r="D11" s="5" t="s">
        <v>15</v>
      </c>
    </row>
    <row r="12" spans="1:4" ht="26.25">
      <c r="A12" s="6" t="s">
        <v>16</v>
      </c>
      <c r="B12" s="5"/>
      <c r="C12" s="7"/>
      <c r="D12" s="7"/>
    </row>
    <row r="13" spans="1:4" ht="12.75" customHeight="1">
      <c r="A13" s="8" t="s">
        <v>17</v>
      </c>
      <c r="B13" s="9" t="s">
        <v>18</v>
      </c>
      <c r="C13" s="10">
        <v>70.4</v>
      </c>
      <c r="D13" s="11">
        <v>1108.99</v>
      </c>
    </row>
    <row r="14" spans="1:4" ht="12.75">
      <c r="A14" s="6" t="s">
        <v>19</v>
      </c>
      <c r="B14" s="5"/>
      <c r="C14" s="12"/>
      <c r="D14" s="12"/>
    </row>
    <row r="15" spans="1:4" ht="12.75">
      <c r="A15" s="13" t="s">
        <v>20</v>
      </c>
      <c r="B15" s="14" t="s">
        <v>21</v>
      </c>
      <c r="C15" s="15">
        <v>70.4</v>
      </c>
      <c r="D15" s="16">
        <v>1108.99</v>
      </c>
    </row>
    <row r="16" spans="1:4" ht="12.75">
      <c r="A16" s="13" t="s">
        <v>22</v>
      </c>
      <c r="B16" s="14" t="s">
        <v>23</v>
      </c>
      <c r="C16" s="15">
        <v>0</v>
      </c>
      <c r="D16" s="15">
        <v>0</v>
      </c>
    </row>
    <row r="17" spans="1:4" ht="12.75">
      <c r="A17" s="8" t="s">
        <v>24</v>
      </c>
      <c r="B17" s="9" t="s">
        <v>25</v>
      </c>
      <c r="C17" s="10">
        <v>0</v>
      </c>
      <c r="D17" s="10">
        <v>0</v>
      </c>
    </row>
    <row r="18" spans="1:4" ht="12.75">
      <c r="A18" s="6" t="s">
        <v>19</v>
      </c>
      <c r="B18" s="5"/>
      <c r="C18" s="12"/>
      <c r="D18" s="12"/>
    </row>
    <row r="19" spans="1:4" ht="12.75">
      <c r="A19" s="13" t="s">
        <v>20</v>
      </c>
      <c r="B19" s="14" t="s">
        <v>26</v>
      </c>
      <c r="C19" s="15">
        <v>0</v>
      </c>
      <c r="D19" s="15">
        <v>0</v>
      </c>
    </row>
    <row r="20" spans="1:4" ht="12.75">
      <c r="A20" s="13" t="s">
        <v>22</v>
      </c>
      <c r="B20" s="14" t="s">
        <v>27</v>
      </c>
      <c r="C20" s="15">
        <v>0</v>
      </c>
      <c r="D20" s="15">
        <v>0</v>
      </c>
    </row>
    <row r="21" spans="1:4" ht="26.25">
      <c r="A21" s="8" t="s">
        <v>28</v>
      </c>
      <c r="B21" s="9" t="s">
        <v>29</v>
      </c>
      <c r="C21" s="10">
        <v>0</v>
      </c>
      <c r="D21" s="11">
        <v>0</v>
      </c>
    </row>
    <row r="22" spans="1:4" ht="12.75">
      <c r="A22" s="6" t="s">
        <v>19</v>
      </c>
      <c r="B22" s="5"/>
      <c r="C22" s="12"/>
      <c r="D22" s="12"/>
    </row>
    <row r="23" spans="1:4" ht="12.75">
      <c r="A23" s="6" t="s">
        <v>30</v>
      </c>
      <c r="B23" s="5" t="s">
        <v>31</v>
      </c>
      <c r="C23" s="17">
        <v>0</v>
      </c>
      <c r="D23" s="17">
        <v>0</v>
      </c>
    </row>
    <row r="24" spans="1:4" ht="12.75">
      <c r="A24" s="6" t="s">
        <v>32</v>
      </c>
      <c r="B24" s="5" t="s">
        <v>33</v>
      </c>
      <c r="C24" s="17">
        <v>0</v>
      </c>
      <c r="D24" s="18">
        <v>0</v>
      </c>
    </row>
    <row r="25" spans="1:4" ht="12.75">
      <c r="A25" s="7" t="s">
        <v>34</v>
      </c>
      <c r="B25" s="7"/>
      <c r="C25" s="7"/>
      <c r="D25" s="7"/>
    </row>
    <row r="26" spans="1:4" ht="12.75">
      <c r="A26" s="7" t="s">
        <v>35</v>
      </c>
      <c r="B26" s="7"/>
      <c r="C26" s="15">
        <v>0</v>
      </c>
      <c r="D26" s="15">
        <v>0</v>
      </c>
    </row>
    <row r="27" spans="1:4" ht="12.75">
      <c r="A27" s="7" t="s">
        <v>36</v>
      </c>
      <c r="B27" s="7"/>
      <c r="C27" s="15">
        <v>0</v>
      </c>
      <c r="D27" s="15">
        <v>0</v>
      </c>
    </row>
    <row r="28" spans="1:4" ht="12.75">
      <c r="A28" s="7" t="s">
        <v>40</v>
      </c>
      <c r="B28" s="7"/>
      <c r="C28" s="15">
        <v>0</v>
      </c>
      <c r="D28" s="15">
        <v>0</v>
      </c>
    </row>
    <row r="29" spans="1:4" ht="26.25">
      <c r="A29" s="8" t="s">
        <v>45</v>
      </c>
      <c r="B29" s="9" t="s">
        <v>46</v>
      </c>
      <c r="C29" s="11">
        <v>368142.06</v>
      </c>
      <c r="D29" s="11">
        <f>D31+D32</f>
        <v>381584.26999999996</v>
      </c>
    </row>
    <row r="30" spans="1:4" ht="12.75">
      <c r="A30" s="13" t="s">
        <v>47</v>
      </c>
      <c r="B30" s="14"/>
      <c r="C30" s="19"/>
      <c r="D30" s="19"/>
    </row>
    <row r="31" spans="1:4" ht="12.75">
      <c r="A31" s="13" t="s">
        <v>30</v>
      </c>
      <c r="B31" s="14" t="s">
        <v>48</v>
      </c>
      <c r="C31" s="15">
        <v>0</v>
      </c>
      <c r="D31" s="15">
        <v>309.73</v>
      </c>
    </row>
    <row r="32" spans="1:4" ht="12.75">
      <c r="A32" s="13" t="s">
        <v>32</v>
      </c>
      <c r="B32" s="14" t="s">
        <v>49</v>
      </c>
      <c r="C32" s="16">
        <v>368142.06</v>
      </c>
      <c r="D32" s="16">
        <f>23173.17+358101.37</f>
        <v>381274.54</v>
      </c>
    </row>
    <row r="33" spans="1:4" ht="12.75">
      <c r="A33" s="7" t="s">
        <v>34</v>
      </c>
      <c r="B33" s="7"/>
      <c r="C33" s="7"/>
      <c r="D33" s="7"/>
    </row>
    <row r="34" spans="1:4" ht="12.75">
      <c r="A34" s="7" t="s">
        <v>35</v>
      </c>
      <c r="B34" s="7"/>
      <c r="C34" s="15">
        <v>0</v>
      </c>
      <c r="D34" s="15">
        <v>0</v>
      </c>
    </row>
    <row r="35" spans="1:4" ht="12.75">
      <c r="A35" s="7" t="s">
        <v>36</v>
      </c>
      <c r="B35" s="7"/>
      <c r="C35" s="16">
        <v>90015.52</v>
      </c>
      <c r="D35" s="15">
        <v>92804.39</v>
      </c>
    </row>
    <row r="36" spans="1:4" ht="39">
      <c r="A36" s="6" t="s">
        <v>37</v>
      </c>
      <c r="B36" s="7"/>
      <c r="C36" s="7"/>
      <c r="D36" s="7"/>
    </row>
    <row r="37" spans="1:4" ht="26.25">
      <c r="A37" s="6" t="s">
        <v>38</v>
      </c>
      <c r="B37" s="7"/>
      <c r="C37" s="16">
        <v>41063.9</v>
      </c>
      <c r="D37" s="16">
        <f>40598.25+1365.48</f>
        <v>41963.73</v>
      </c>
    </row>
    <row r="38" spans="1:4" ht="12.75">
      <c r="A38" s="6" t="s">
        <v>39</v>
      </c>
      <c r="B38" s="7"/>
      <c r="C38" s="16">
        <v>35241.72</v>
      </c>
      <c r="D38" s="16">
        <f>35238.2+1396.62</f>
        <v>36634.82</v>
      </c>
    </row>
    <row r="39" spans="1:4" ht="12.75">
      <c r="A39" s="7" t="s">
        <v>40</v>
      </c>
      <c r="B39" s="7"/>
      <c r="C39" s="16">
        <v>278126.54</v>
      </c>
      <c r="D39" s="16">
        <v>288470.15</v>
      </c>
    </row>
    <row r="40" spans="1:4" ht="39">
      <c r="A40" s="6" t="s">
        <v>37</v>
      </c>
      <c r="B40" s="7"/>
      <c r="C40" s="7"/>
      <c r="D40" s="7"/>
    </row>
    <row r="41" spans="1:4" ht="12.75">
      <c r="A41" s="6" t="s">
        <v>106</v>
      </c>
      <c r="B41" s="7"/>
      <c r="C41" s="15">
        <v>0</v>
      </c>
      <c r="D41" s="16">
        <v>19641.62</v>
      </c>
    </row>
    <row r="42" spans="1:4" ht="12.75">
      <c r="A42" s="6" t="s">
        <v>41</v>
      </c>
      <c r="B42" s="7"/>
      <c r="C42" s="16">
        <v>39500</v>
      </c>
      <c r="D42" s="16">
        <f>39618.5+280.05</f>
        <v>39898.55</v>
      </c>
    </row>
    <row r="43" spans="1:4" ht="12.75">
      <c r="A43" s="6" t="s">
        <v>42</v>
      </c>
      <c r="B43" s="7"/>
      <c r="C43" s="16">
        <v>27852.14</v>
      </c>
      <c r="D43" s="16">
        <f>27902.79+443.52</f>
        <v>28346.31</v>
      </c>
    </row>
    <row r="44" spans="1:4" ht="12.75">
      <c r="A44" s="6" t="s">
        <v>43</v>
      </c>
      <c r="B44" s="7"/>
      <c r="C44" s="16">
        <v>48033.9</v>
      </c>
      <c r="D44" s="16">
        <f>47723.85+4279.17</f>
        <v>52003.02</v>
      </c>
    </row>
    <row r="45" spans="1:4" ht="12.75">
      <c r="A45" s="6" t="s">
        <v>44</v>
      </c>
      <c r="B45" s="7"/>
      <c r="C45" s="16">
        <v>45917.83</v>
      </c>
      <c r="D45" s="16">
        <f>45299.27+1878.97</f>
        <v>47178.24</v>
      </c>
    </row>
    <row r="46" spans="1:4" ht="12.75">
      <c r="A46" s="6" t="s">
        <v>50</v>
      </c>
      <c r="B46" s="7"/>
      <c r="C46" s="16">
        <v>38879.07</v>
      </c>
      <c r="D46" s="15">
        <v>0</v>
      </c>
    </row>
    <row r="47" spans="1:4" ht="12.75">
      <c r="A47" s="13" t="s">
        <v>51</v>
      </c>
      <c r="B47" s="14" t="s">
        <v>52</v>
      </c>
      <c r="C47" s="15">
        <v>0</v>
      </c>
      <c r="D47" s="15">
        <v>0</v>
      </c>
    </row>
    <row r="48" spans="1:4" ht="12.75">
      <c r="A48" s="13" t="s">
        <v>53</v>
      </c>
      <c r="B48" s="14" t="s">
        <v>54</v>
      </c>
      <c r="C48" s="15">
        <v>0</v>
      </c>
      <c r="D48" s="15">
        <v>0</v>
      </c>
    </row>
    <row r="49" spans="1:4" ht="12.75" customHeight="1">
      <c r="A49" s="8" t="s">
        <v>55</v>
      </c>
      <c r="B49" s="9" t="s">
        <v>56</v>
      </c>
      <c r="C49" s="11">
        <v>12356.13</v>
      </c>
      <c r="D49" s="11">
        <v>353.1</v>
      </c>
    </row>
    <row r="50" spans="1:4" ht="26.25">
      <c r="A50" s="6" t="s">
        <v>57</v>
      </c>
      <c r="B50" s="5" t="s">
        <v>58</v>
      </c>
      <c r="C50" s="15">
        <v>2.13</v>
      </c>
      <c r="D50" s="15">
        <v>353.1</v>
      </c>
    </row>
    <row r="51" spans="1:4" ht="26.25">
      <c r="A51" s="6" t="s">
        <v>59</v>
      </c>
      <c r="B51" s="5" t="s">
        <v>60</v>
      </c>
      <c r="C51" s="15">
        <v>0</v>
      </c>
      <c r="D51" s="15">
        <v>0</v>
      </c>
    </row>
    <row r="52" spans="1:4" ht="39">
      <c r="A52" s="6" t="s">
        <v>61</v>
      </c>
      <c r="B52" s="5" t="s">
        <v>62</v>
      </c>
      <c r="C52" s="16">
        <v>12354</v>
      </c>
      <c r="D52" s="16">
        <v>0</v>
      </c>
    </row>
    <row r="53" spans="1:4" ht="12.75">
      <c r="A53" s="6" t="s">
        <v>63</v>
      </c>
      <c r="B53" s="5" t="s">
        <v>64</v>
      </c>
      <c r="C53" s="15">
        <v>0</v>
      </c>
      <c r="D53" s="15">
        <v>0</v>
      </c>
    </row>
    <row r="54" spans="1:4" ht="26.25">
      <c r="A54" s="8" t="s">
        <v>65</v>
      </c>
      <c r="B54" s="9" t="s">
        <v>66</v>
      </c>
      <c r="C54" s="10">
        <v>0</v>
      </c>
      <c r="D54" s="10">
        <v>0</v>
      </c>
    </row>
    <row r="55" spans="1:4" ht="26.25">
      <c r="A55" s="8" t="s">
        <v>67</v>
      </c>
      <c r="B55" s="9" t="s">
        <v>68</v>
      </c>
      <c r="C55" s="11">
        <v>3031.34</v>
      </c>
      <c r="D55" s="11">
        <v>3386.84</v>
      </c>
    </row>
    <row r="56" spans="1:4" ht="12.75">
      <c r="A56" s="6" t="s">
        <v>69</v>
      </c>
      <c r="B56" s="5" t="s">
        <v>70</v>
      </c>
      <c r="C56" s="17">
        <v>0</v>
      </c>
      <c r="D56" s="17">
        <v>0</v>
      </c>
    </row>
    <row r="57" spans="1:4" ht="26.25">
      <c r="A57" s="6" t="s">
        <v>71</v>
      </c>
      <c r="B57" s="5" t="s">
        <v>72</v>
      </c>
      <c r="C57" s="17">
        <v>0</v>
      </c>
      <c r="D57" s="17">
        <v>0</v>
      </c>
    </row>
    <row r="58" spans="1:4" ht="12.75">
      <c r="A58" s="6" t="s">
        <v>73</v>
      </c>
      <c r="B58" s="5" t="s">
        <v>74</v>
      </c>
      <c r="C58" s="17">
        <v>0</v>
      </c>
      <c r="D58" s="17">
        <v>0</v>
      </c>
    </row>
    <row r="59" spans="1:4" ht="12.75">
      <c r="A59" s="6" t="s">
        <v>75</v>
      </c>
      <c r="B59" s="5" t="s">
        <v>76</v>
      </c>
      <c r="C59" s="17">
        <v>0</v>
      </c>
      <c r="D59" s="17">
        <v>0</v>
      </c>
    </row>
    <row r="60" spans="1:4" ht="26.25">
      <c r="A60" s="8" t="s">
        <v>77</v>
      </c>
      <c r="B60" s="9" t="s">
        <v>78</v>
      </c>
      <c r="C60" s="10">
        <v>0</v>
      </c>
      <c r="D60" s="10">
        <v>0</v>
      </c>
    </row>
    <row r="61" spans="1:4" ht="26.25">
      <c r="A61" s="8" t="s">
        <v>79</v>
      </c>
      <c r="B61" s="9" t="s">
        <v>80</v>
      </c>
      <c r="C61" s="10">
        <v>0</v>
      </c>
      <c r="D61" s="10">
        <v>0</v>
      </c>
    </row>
    <row r="62" spans="1:4" ht="26.25">
      <c r="A62" s="6" t="s">
        <v>81</v>
      </c>
      <c r="B62" s="5" t="s">
        <v>82</v>
      </c>
      <c r="C62" s="17">
        <v>0</v>
      </c>
      <c r="D62" s="17">
        <v>0</v>
      </c>
    </row>
    <row r="63" spans="1:4" ht="26.25">
      <c r="A63" s="6" t="s">
        <v>83</v>
      </c>
      <c r="B63" s="5" t="s">
        <v>84</v>
      </c>
      <c r="C63" s="17">
        <v>0</v>
      </c>
      <c r="D63" s="17">
        <v>0</v>
      </c>
    </row>
    <row r="64" spans="1:4" ht="12.75">
      <c r="A64" s="6" t="s">
        <v>85</v>
      </c>
      <c r="B64" s="5" t="s">
        <v>86</v>
      </c>
      <c r="C64" s="17">
        <v>0</v>
      </c>
      <c r="D64" s="17">
        <v>0</v>
      </c>
    </row>
    <row r="65" spans="1:4" ht="12.75">
      <c r="A65" s="6" t="s">
        <v>87</v>
      </c>
      <c r="B65" s="5" t="s">
        <v>88</v>
      </c>
      <c r="C65" s="17">
        <v>0</v>
      </c>
      <c r="D65" s="17">
        <v>0</v>
      </c>
    </row>
    <row r="66" spans="1:4" ht="26.25">
      <c r="A66" s="8" t="s">
        <v>89</v>
      </c>
      <c r="B66" s="9" t="s">
        <v>90</v>
      </c>
      <c r="C66" s="11">
        <v>383599.93</v>
      </c>
      <c r="D66" s="11">
        <v>386433.2</v>
      </c>
    </row>
    <row r="67" spans="1:4" ht="39">
      <c r="A67" s="6" t="s">
        <v>91</v>
      </c>
      <c r="B67" s="9"/>
      <c r="C67" s="4"/>
      <c r="D67" s="4"/>
    </row>
    <row r="68" spans="1:4" ht="12.75">
      <c r="A68" s="4" t="s">
        <v>92</v>
      </c>
      <c r="B68" s="9" t="s">
        <v>93</v>
      </c>
      <c r="C68" s="11">
        <v>1038.98</v>
      </c>
      <c r="D68" s="11">
        <v>3923.69</v>
      </c>
    </row>
    <row r="69" spans="1:4" ht="12.75">
      <c r="A69" s="4" t="s">
        <v>94</v>
      </c>
      <c r="B69" s="9" t="s">
        <v>95</v>
      </c>
      <c r="C69" s="11">
        <v>2198.04</v>
      </c>
      <c r="D69" s="10">
        <v>148.86</v>
      </c>
    </row>
    <row r="70" spans="1:4" ht="12.75">
      <c r="A70" s="4" t="s">
        <v>96</v>
      </c>
      <c r="B70" s="9" t="s">
        <v>97</v>
      </c>
      <c r="C70" s="11">
        <v>380362.91</v>
      </c>
      <c r="D70" s="11">
        <v>382360.65</v>
      </c>
    </row>
    <row r="71" spans="1:4" ht="12.75">
      <c r="A71" s="4" t="s">
        <v>98</v>
      </c>
      <c r="B71" s="9" t="s">
        <v>99</v>
      </c>
      <c r="C71" s="11">
        <v>383599.93</v>
      </c>
      <c r="D71" s="11">
        <v>386433.2</v>
      </c>
    </row>
    <row r="75" spans="1:4" ht="12.75">
      <c r="A75" s="1" t="s">
        <v>100</v>
      </c>
      <c r="B75" s="1" t="s">
        <v>101</v>
      </c>
      <c r="D75" s="1" t="s">
        <v>102</v>
      </c>
    </row>
    <row r="77" ht="12.75">
      <c r="D77" s="20"/>
    </row>
    <row r="78" ht="12.75">
      <c r="A78" s="1" t="s">
        <v>103</v>
      </c>
    </row>
    <row r="79" spans="1:4" ht="12.75">
      <c r="A79" s="1" t="s">
        <v>104</v>
      </c>
      <c r="B79" s="1" t="s">
        <v>101</v>
      </c>
      <c r="D79" s="1" t="s">
        <v>105</v>
      </c>
    </row>
  </sheetData>
  <mergeCells count="5">
    <mergeCell ref="A5:D5"/>
    <mergeCell ref="A1:D1"/>
    <mergeCell ref="A2:D2"/>
    <mergeCell ref="A3:D3"/>
    <mergeCell ref="A4:D4"/>
  </mergeCells>
  <printOptions/>
  <pageMargins left="0.75" right="0.75" top="1" bottom="1" header="0.5" footer="0.5"/>
  <pageSetup fitToHeight="2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Tanya</cp:lastModifiedBy>
  <cp:lastPrinted>2016-02-12T08:24:50Z</cp:lastPrinted>
  <dcterms:created xsi:type="dcterms:W3CDTF">2016-03-17T09:14:34Z</dcterms:created>
  <dcterms:modified xsi:type="dcterms:W3CDTF">2016-03-17T09:14:34Z</dcterms:modified>
  <cp:category/>
  <cp:version/>
  <cp:contentType/>
  <cp:contentStatus/>
</cp:coreProperties>
</file>